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Provisional Positions\2023-24\Continuations Sent to Institutions-Entities for 2023-24\"/>
    </mc:Choice>
  </mc:AlternateContent>
  <xr:revisionPtr revIDLastSave="0" documentId="8_{9229D6EA-4C67-4F83-BB2E-5582E77FDBA9}" xr6:coauthVersionLast="47" xr6:coauthVersionMax="47" xr10:uidLastSave="{00000000-0000-0000-0000-000000000000}"/>
  <bookViews>
    <workbookView xWindow="28680" yWindow="-1200" windowWidth="29040" windowHeight="17520" tabRatio="601" xr2:uid="{00000000-000D-0000-FFFF-FFFF00000000}"/>
  </bookViews>
  <sheets>
    <sheet name="UACCB" sheetId="1" r:id="rId1"/>
  </sheets>
  <definedNames>
    <definedName name="_xlnm._FilterDatabase" localSheetId="0" hidden="1">UACCB!$A$13:$J$21</definedName>
    <definedName name="_xlnm.Print_Area" localSheetId="0">UACCB!$A$1:$J$43</definedName>
    <definedName name="_xlnm.Print_Titles" localSheetId="0">UACCB!$1:$13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14" authorId="0" shapeId="0" xr:uid="{02948B9C-5C73-44C6-8248-D3DBFADBFFC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the same title &amp; LIM</t>
        </r>
      </text>
    </comment>
    <comment ref="B15" authorId="0" shapeId="0" xr:uid="{97CD7FE6-2FA2-4B77-A7E3-7350317A779C}">
      <text>
        <r>
          <rPr>
            <b/>
            <sz val="9"/>
            <color indexed="81"/>
            <rFont val="Tahoma"/>
            <charset val="1"/>
          </rPr>
          <t>Chandra Robinson:</t>
        </r>
        <r>
          <rPr>
            <sz val="9"/>
            <color indexed="81"/>
            <rFont val="Tahoma"/>
            <charset val="1"/>
          </rPr>
          <t xml:space="preserve">
CCCUA, PCCUA, UACCHT, UACCM, UACCRM &amp; UAPTC have the same title &amp; LIM</t>
        </r>
      </text>
    </comment>
    <comment ref="B16" authorId="0" shapeId="0" xr:uid="{F2CC5710-9DFD-4304-A0B5-84A926F26B3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the same title &amp; LIM</t>
        </r>
      </text>
    </comment>
    <comment ref="B17" authorId="0" shapeId="0" xr:uid="{FE1EC9E0-2853-419F-BACE-E4421643995B}">
      <text>
        <r>
          <rPr>
            <b/>
            <sz val="9"/>
            <color indexed="81"/>
            <rFont val="Tahoma"/>
            <charset val="1"/>
          </rPr>
          <t>Chandra Robinson:</t>
        </r>
        <r>
          <rPr>
            <sz val="9"/>
            <color indexed="81"/>
            <rFont val="Tahoma"/>
            <charset val="1"/>
          </rPr>
          <t xml:space="preserve">
UACCM &amp; UACCHT have the same title &amp; LIM</t>
        </r>
      </text>
    </comment>
    <comment ref="B18" authorId="0" shapeId="0" xr:uid="{822C06DD-17C6-4DA7-A436-11772956AFC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the same title &amp; LIM</t>
        </r>
      </text>
    </comment>
    <comment ref="B19" authorId="0" shapeId="0" xr:uid="{13032BD4-4A4C-45A2-9029-579E376E77E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the same title &amp; LIM</t>
        </r>
      </text>
    </comment>
    <comment ref="B20" authorId="0" shapeId="0" xr:uid="{7F6F88BD-03C9-4226-A3A2-726D44D0115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the same title &amp; LIM</t>
        </r>
      </text>
    </comment>
    <comment ref="B21" authorId="0" shapeId="0" xr:uid="{E7813FD2-62F8-4E14-B0C3-BE294B8A8FB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the same title &amp; LIM</t>
        </r>
      </text>
    </comment>
    <comment ref="B23" authorId="0" shapeId="0" xr:uid="{D8613F12-9545-45AA-AC7F-8B8BDA97A81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the same title &amp; LIM</t>
        </r>
      </text>
    </comment>
    <comment ref="B24" authorId="0" shapeId="0" xr:uid="{9913CC35-60BD-404B-B7CD-3C6B340B7F60}">
      <text>
        <r>
          <rPr>
            <b/>
            <sz val="9"/>
            <color indexed="81"/>
            <rFont val="Tahoma"/>
            <charset val="1"/>
          </rPr>
          <t>Chandra Robinson:</t>
        </r>
        <r>
          <rPr>
            <sz val="9"/>
            <color indexed="81"/>
            <rFont val="Tahoma"/>
            <charset val="1"/>
          </rPr>
          <t xml:space="preserve">
UACCRM has this title &amp; LIM</t>
        </r>
      </text>
    </comment>
    <comment ref="B26" authorId="0" shapeId="0" xr:uid="{D2C1CFDA-4FC1-4881-B85C-D4978163B08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the same title &amp; LIM</t>
        </r>
      </text>
    </comment>
  </commentList>
</comments>
</file>

<file path=xl/sharedStrings.xml><?xml version="1.0" encoding="utf-8"?>
<sst xmlns="http://schemas.openxmlformats.org/spreadsheetml/2006/main" count="71" uniqueCount="48">
  <si>
    <t>INST:</t>
  </si>
  <si>
    <t>Item No.</t>
  </si>
  <si>
    <t># of Positions</t>
  </si>
  <si>
    <t>Project/Program Director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</si>
  <si>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</si>
  <si>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</si>
  <si>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</si>
  <si>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</si>
  <si>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</si>
  <si>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</si>
  <si>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</si>
  <si>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</si>
  <si>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</si>
  <si>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</si>
  <si>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PROVISIONAL POSITION CONTINUATIONS</t>
  </si>
  <si>
    <t xml:space="preserve">ADHE ASSISTANT DIRECTOR          </t>
  </si>
  <si>
    <t>Counselor</t>
  </si>
  <si>
    <t>Academic Advisor</t>
  </si>
  <si>
    <t>Career Pathways - Temporary Assistance for Needy Families (TANF)</t>
  </si>
  <si>
    <t>55% Grant - Department of Career Education - Appropriation Code 41/45% Gifts from High School</t>
  </si>
  <si>
    <t>Memorandum of Understanding (MOU) Arkansas Works</t>
  </si>
  <si>
    <t>100% Federal - U.S. Department of Education</t>
  </si>
  <si>
    <t>Student Support Services - TRIO</t>
  </si>
  <si>
    <t xml:space="preserve">100% Grant - Memorandum of Understanding (MOU)-Arkansas Works </t>
  </si>
  <si>
    <t>Memorandum of Understanding (MOU)-Arkansas Works</t>
  </si>
  <si>
    <t>Student Support Services/TRIO</t>
  </si>
  <si>
    <t>University of Arkansas Community College at Batesville</t>
  </si>
  <si>
    <t>Faculty - 9 Month</t>
  </si>
  <si>
    <t>Project Coordinator</t>
  </si>
  <si>
    <t>Accountant I</t>
  </si>
  <si>
    <t>Adult Education</t>
  </si>
  <si>
    <t xml:space="preserve">Workforce Opportunity for Rural Communities (WORC) </t>
  </si>
  <si>
    <t>Position Assignment 2023-24</t>
  </si>
  <si>
    <t>Total Funding 2023-24</t>
  </si>
  <si>
    <t>Changes for 2023-24</t>
  </si>
  <si>
    <t>2023-24 Fiscal Year</t>
  </si>
  <si>
    <t>Number of Positions Continued &amp; Approved for 2022-23</t>
  </si>
  <si>
    <t>Maximum Annual Salary 2023-24</t>
  </si>
  <si>
    <t>Source of Funding, Type of Funds (Federal, Grant(s), Gift(s), Collection(s), and/or College Funds) &amp; Percentage % 2023-24</t>
  </si>
  <si>
    <t>Position Funding Dates 2023-24</t>
  </si>
  <si>
    <t>Administrative Specialist III</t>
  </si>
  <si>
    <t>100% Federal - U.S. Department of Health &amp; Human Services (HHS)</t>
  </si>
  <si>
    <t>75% Grant - Adult Education-Temporary Assistance for Needy Families (TANF)/25% Federal - Direct &amp; Equitable( D&amp;E)</t>
  </si>
  <si>
    <t>50% Grant - Adult Education-Temporary Assistance for Needy Families (TANF)/50% Federal - Direct &amp; Equitable( D&amp;E)</t>
  </si>
  <si>
    <t xml:space="preserve">100% Federal - Department of Labor (DoL)-Workforce Opportunity for Rural Communities (WORC) </t>
  </si>
  <si>
    <t>55% Grant - Department of Career Education/45% Gifts - Batesville High School &amp; Cedar Ridge School</t>
  </si>
  <si>
    <t>Department of Career and Technical Education (DCTE)</t>
  </si>
  <si>
    <t xml:space="preserve">100% Grant - General Adult Education (GAE)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</si>
</sst>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m/d/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0" fillId="3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0" xfId="1" applyAlignment="1">
      <alignment horizontal="right"/>
    </xf>
    <xf numFmtId="164" fontId="1" fillId="0" borderId="3" xfId="1" applyNumberFormat="1" applyBorder="1" applyAlignment="1">
      <alignment horizontal="center"/>
    </xf>
    <xf numFmtId="164" fontId="1" fillId="0" borderId="3" xfId="14" applyNumberFormat="1" applyBorder="1" applyAlignment="1">
      <alignment horizontal="center"/>
    </xf>
    <xf numFmtId="0" fontId="1" fillId="0" borderId="3" xfId="2" applyBorder="1" applyAlignment="1">
      <alignment horizontal="left"/>
    </xf>
    <xf numFmtId="0" fontId="1" fillId="0" borderId="6" xfId="1" applyBorder="1" applyAlignment="1">
      <alignment horizontal="center"/>
    </xf>
    <xf numFmtId="0" fontId="1" fillId="0" borderId="3" xfId="1" applyBorder="1" applyAlignment="1">
      <alignment horizontal="left" wrapText="1"/>
    </xf>
    <xf numFmtId="0" fontId="1" fillId="0" borderId="5" xfId="1" applyBorder="1" applyAlignment="1">
      <alignment horizontal="left" wrapText="1"/>
    </xf>
    <xf numFmtId="0" fontId="1" fillId="0" borderId="4" xfId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164" fontId="1" fillId="0" borderId="3" xfId="14" applyNumberFormat="1" applyFill="1" applyBorder="1" applyAlignment="1">
      <alignment horizontal="center"/>
    </xf>
    <xf numFmtId="0" fontId="1" fillId="0" borderId="3" xfId="1" applyFill="1" applyBorder="1" applyAlignment="1">
      <alignment horizontal="left" wrapText="1"/>
    </xf>
    <xf numFmtId="0" fontId="1" fillId="0" borderId="3" xfId="1" applyFill="1" applyBorder="1"/>
    <xf numFmtId="0" fontId="1" fillId="0" borderId="5" xfId="1" applyFill="1" applyBorder="1" applyAlignment="1">
      <alignment horizontal="left" wrapText="1"/>
    </xf>
    <xf numFmtId="0" fontId="1" fillId="0" borderId="4" xfId="1" applyFill="1" applyBorder="1" applyAlignment="1">
      <alignment horizontal="left" wrapText="1"/>
    </xf>
    <xf numFmtId="0" fontId="5" fillId="0" borderId="0" xfId="1" applyFont="1" applyFill="1"/>
  </cellXfs>
  <cellStyles count="15">
    <cellStyle name="Currency 2" xfId="9" xr:uid="{00000000-0005-0000-0000-000000000000}"/>
    <cellStyle name="Normal" xfId="0" builtinId="0"/>
    <cellStyle name="Normal 10 2" xfId="2" xr:uid="{00000000-0005-0000-0000-000002000000}"/>
    <cellStyle name="Normal 11" xfId="1" xr:uid="{00000000-0005-0000-0000-000003000000}"/>
    <cellStyle name="Normal 17" xfId="5" xr:uid="{00000000-0005-0000-0000-000004000000}"/>
    <cellStyle name="Normal 18" xfId="6" xr:uid="{00000000-0005-0000-0000-000005000000}"/>
    <cellStyle name="Normal 19" xfId="10" xr:uid="{00000000-0005-0000-0000-000006000000}"/>
    <cellStyle name="Normal 2" xfId="8" xr:uid="{00000000-0005-0000-0000-000007000000}"/>
    <cellStyle name="Normal 2 2" xfId="13" xr:uid="{00000000-0005-0000-0000-000008000000}"/>
    <cellStyle name="Normal 21" xfId="12" xr:uid="{00000000-0005-0000-0000-000009000000}"/>
    <cellStyle name="Normal 3" xfId="14" xr:uid="{00000000-0005-0000-0000-00000A000000}"/>
    <cellStyle name="Normal 4" xfId="3" xr:uid="{00000000-0005-0000-0000-00000B000000}"/>
    <cellStyle name="Normal 75" xfId="11" xr:uid="{00000000-0005-0000-0000-00000C000000}"/>
    <cellStyle name="Normal 8" xfId="4" xr:uid="{00000000-0005-0000-0000-00000D000000}"/>
    <cellStyle name="Normal 9" xfId="7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showGridLines="0" tabSelected="1" zoomScaleNormal="100" workbookViewId="0">
      <selection activeCell="E28" sqref="E28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2.140625" style="1" customWidth="1"/>
    <col min="4" max="4" width="22.42578125" style="1" customWidth="1"/>
    <col min="5" max="5" width="42.7109375" style="11" customWidth="1"/>
    <col min="6" max="6" width="42.7109375" style="1" customWidth="1"/>
    <col min="7" max="7" width="20.140625" style="1" customWidth="1"/>
    <col min="8" max="8" width="26.28515625" style="1" customWidth="1"/>
    <col min="9" max="10" width="20.7109375" style="1" customWidth="1"/>
    <col min="11" max="16384" width="9.140625" style="1"/>
  </cols>
  <sheetData>
    <row r="1" spans="1:10" ht="18" x14ac:dyDescent="0.25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" x14ac:dyDescent="0.25">
      <c r="A2" s="27" t="s">
        <v>35</v>
      </c>
      <c r="B2" s="27"/>
      <c r="C2" s="27"/>
      <c r="D2" s="27"/>
      <c r="E2" s="27"/>
      <c r="F2" s="27"/>
      <c r="G2" s="27"/>
      <c r="H2" s="27"/>
      <c r="I2" s="27"/>
      <c r="J2" s="27"/>
    </row>
    <row r="4" spans="1:10" ht="15.75" x14ac:dyDescent="0.25">
      <c r="A4" s="2" t="s">
        <v>0</v>
      </c>
      <c r="B4" s="6" t="s">
        <v>26</v>
      </c>
    </row>
    <row r="5" spans="1:10" ht="15.75" x14ac:dyDescent="0.25">
      <c r="A5" s="2"/>
      <c r="B5" s="6"/>
    </row>
    <row r="6" spans="1:10" ht="15.75" x14ac:dyDescent="0.25">
      <c r="A6" s="2"/>
      <c r="B6" s="1" t="s">
        <v>10</v>
      </c>
      <c r="C6" s="3">
        <v>40</v>
      </c>
      <c r="F6" s="15" t="s">
        <v>11</v>
      </c>
      <c r="G6" s="13"/>
    </row>
    <row r="7" spans="1:10" ht="15.75" x14ac:dyDescent="0.25">
      <c r="A7" s="2"/>
      <c r="B7" s="1" t="s">
        <v>36</v>
      </c>
      <c r="C7" s="3">
        <f>C31</f>
        <v>17</v>
      </c>
      <c r="D7" s="10" t="s">
        <v>13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x14ac:dyDescent="0.2">
      <c r="E10" s="28" t="s">
        <v>38</v>
      </c>
    </row>
    <row r="11" spans="1:10" ht="15.75" customHeight="1" x14ac:dyDescent="0.25">
      <c r="D11" s="28" t="s">
        <v>37</v>
      </c>
      <c r="E11" s="28"/>
      <c r="H11" s="2"/>
    </row>
    <row r="12" spans="1:10" ht="15.75" customHeight="1" x14ac:dyDescent="0.2">
      <c r="A12" s="28" t="s">
        <v>1</v>
      </c>
      <c r="B12" s="28" t="s">
        <v>5</v>
      </c>
      <c r="C12" s="28" t="s">
        <v>2</v>
      </c>
      <c r="D12" s="28"/>
      <c r="E12" s="28"/>
      <c r="F12" s="28" t="s">
        <v>32</v>
      </c>
      <c r="G12" s="28" t="s">
        <v>33</v>
      </c>
      <c r="H12" s="28" t="s">
        <v>39</v>
      </c>
    </row>
    <row r="13" spans="1:10" ht="15.75" customHeight="1" x14ac:dyDescent="0.25">
      <c r="A13" s="29"/>
      <c r="B13" s="29"/>
      <c r="C13" s="29"/>
      <c r="D13" s="29"/>
      <c r="E13" s="29"/>
      <c r="F13" s="29"/>
      <c r="G13" s="29"/>
      <c r="H13" s="29"/>
      <c r="I13" s="29" t="s">
        <v>34</v>
      </c>
      <c r="J13" s="29"/>
    </row>
    <row r="14" spans="1:10" s="5" customFormat="1" ht="25.5" x14ac:dyDescent="0.2">
      <c r="A14" s="8">
        <v>1</v>
      </c>
      <c r="B14" s="21" t="s">
        <v>3</v>
      </c>
      <c r="C14" s="8">
        <v>1</v>
      </c>
      <c r="D14" s="19">
        <v>109504.50520952074</v>
      </c>
      <c r="E14" s="23" t="s">
        <v>41</v>
      </c>
      <c r="F14" s="23" t="s">
        <v>18</v>
      </c>
      <c r="G14" s="9"/>
      <c r="H14" s="9"/>
      <c r="I14" s="24"/>
      <c r="J14" s="25"/>
    </row>
    <row r="15" spans="1:10" ht="25.5" x14ac:dyDescent="0.2">
      <c r="A15" s="8">
        <v>2</v>
      </c>
      <c r="B15" s="7" t="s">
        <v>16</v>
      </c>
      <c r="C15" s="8">
        <v>1</v>
      </c>
      <c r="D15" s="20">
        <v>115471.60799721992</v>
      </c>
      <c r="E15" s="23" t="s">
        <v>41</v>
      </c>
      <c r="F15" s="23" t="s">
        <v>18</v>
      </c>
      <c r="G15" s="9"/>
      <c r="H15" s="9"/>
      <c r="I15" s="24"/>
      <c r="J15" s="25"/>
    </row>
    <row r="16" spans="1:10" ht="25.5" customHeight="1" x14ac:dyDescent="0.2">
      <c r="A16" s="8">
        <v>3</v>
      </c>
      <c r="B16" s="7" t="s">
        <v>4</v>
      </c>
      <c r="C16" s="8">
        <v>1</v>
      </c>
      <c r="D16" s="20">
        <v>82777.788953629293</v>
      </c>
      <c r="E16" s="23" t="s">
        <v>19</v>
      </c>
      <c r="F16" s="23" t="s">
        <v>20</v>
      </c>
      <c r="G16" s="9"/>
      <c r="H16" s="9"/>
      <c r="I16" s="24"/>
      <c r="J16" s="25"/>
    </row>
    <row r="17" spans="1:10" x14ac:dyDescent="0.2">
      <c r="A17" s="8">
        <v>4</v>
      </c>
      <c r="B17" s="21" t="s">
        <v>17</v>
      </c>
      <c r="C17" s="8">
        <v>2</v>
      </c>
      <c r="D17" s="20">
        <v>69897.784653452312</v>
      </c>
      <c r="E17" s="23" t="s">
        <v>21</v>
      </c>
      <c r="F17" s="7" t="s">
        <v>22</v>
      </c>
      <c r="G17" s="9"/>
      <c r="H17" s="9"/>
      <c r="I17" s="24"/>
      <c r="J17" s="25"/>
    </row>
    <row r="18" spans="1:10" x14ac:dyDescent="0.2">
      <c r="A18" s="8">
        <v>5</v>
      </c>
      <c r="B18" s="21" t="s">
        <v>3</v>
      </c>
      <c r="C18" s="8">
        <v>1</v>
      </c>
      <c r="D18" s="20">
        <v>109504.50520952074</v>
      </c>
      <c r="E18" s="23" t="s">
        <v>21</v>
      </c>
      <c r="F18" s="7" t="s">
        <v>22</v>
      </c>
      <c r="G18" s="9"/>
      <c r="H18" s="9"/>
      <c r="I18" s="24"/>
      <c r="J18" s="25"/>
    </row>
    <row r="19" spans="1:10" ht="25.5" customHeight="1" x14ac:dyDescent="0.2">
      <c r="A19" s="8">
        <v>6</v>
      </c>
      <c r="B19" s="7" t="s">
        <v>4</v>
      </c>
      <c r="C19" s="22">
        <v>1</v>
      </c>
      <c r="D19" s="20">
        <v>82777.788953629293</v>
      </c>
      <c r="E19" s="23" t="s">
        <v>19</v>
      </c>
      <c r="F19" s="23" t="s">
        <v>20</v>
      </c>
      <c r="G19" s="9"/>
      <c r="H19" s="9"/>
      <c r="I19" s="24"/>
      <c r="J19" s="25"/>
    </row>
    <row r="20" spans="1:10" ht="25.5" x14ac:dyDescent="0.2">
      <c r="A20" s="8">
        <v>7</v>
      </c>
      <c r="B20" s="7" t="s">
        <v>4</v>
      </c>
      <c r="C20" s="22">
        <v>1</v>
      </c>
      <c r="D20" s="20">
        <v>82777.788953629293</v>
      </c>
      <c r="E20" s="23" t="s">
        <v>23</v>
      </c>
      <c r="F20" s="23" t="s">
        <v>24</v>
      </c>
      <c r="G20" s="9"/>
      <c r="H20" s="9"/>
      <c r="I20" s="24"/>
      <c r="J20" s="25"/>
    </row>
    <row r="21" spans="1:10" s="5" customFormat="1" ht="38.25" x14ac:dyDescent="0.2">
      <c r="A21" s="8">
        <v>8</v>
      </c>
      <c r="B21" s="7" t="s">
        <v>4</v>
      </c>
      <c r="C21" s="22">
        <v>1</v>
      </c>
      <c r="D21" s="20">
        <v>82777.788953629293</v>
      </c>
      <c r="E21" s="23" t="s">
        <v>42</v>
      </c>
      <c r="F21" s="23" t="s">
        <v>30</v>
      </c>
      <c r="G21" s="9"/>
      <c r="H21" s="9"/>
      <c r="I21" s="24"/>
      <c r="J21" s="25"/>
    </row>
    <row r="22" spans="1:10" s="5" customFormat="1" ht="38.25" x14ac:dyDescent="0.2">
      <c r="A22" s="8">
        <v>9</v>
      </c>
      <c r="B22" s="7" t="s">
        <v>27</v>
      </c>
      <c r="C22" s="22">
        <v>1</v>
      </c>
      <c r="D22" s="20">
        <v>100849.63340115908</v>
      </c>
      <c r="E22" s="23" t="s">
        <v>43</v>
      </c>
      <c r="F22" s="23" t="s">
        <v>30</v>
      </c>
      <c r="G22" s="9"/>
      <c r="H22" s="9"/>
      <c r="I22" s="24"/>
      <c r="J22" s="25"/>
    </row>
    <row r="23" spans="1:10" s="5" customFormat="1" ht="38.25" x14ac:dyDescent="0.2">
      <c r="A23" s="8">
        <v>10</v>
      </c>
      <c r="B23" s="21" t="s">
        <v>3</v>
      </c>
      <c r="C23" s="22">
        <v>1</v>
      </c>
      <c r="D23" s="20">
        <v>109504.50520952074</v>
      </c>
      <c r="E23" s="23" t="s">
        <v>44</v>
      </c>
      <c r="F23" s="23" t="s">
        <v>31</v>
      </c>
      <c r="G23" s="9"/>
      <c r="H23" s="9"/>
      <c r="I23" s="24"/>
      <c r="J23" s="25"/>
    </row>
    <row r="24" spans="1:10" s="5" customFormat="1" ht="38.25" x14ac:dyDescent="0.2">
      <c r="A24" s="8">
        <v>11</v>
      </c>
      <c r="B24" s="7" t="s">
        <v>28</v>
      </c>
      <c r="C24" s="22">
        <v>1</v>
      </c>
      <c r="D24" s="20">
        <v>86611.579368851249</v>
      </c>
      <c r="E24" s="23" t="s">
        <v>44</v>
      </c>
      <c r="F24" s="23" t="s">
        <v>31</v>
      </c>
      <c r="G24" s="9"/>
      <c r="H24" s="9"/>
      <c r="I24" s="24"/>
      <c r="J24" s="25"/>
    </row>
    <row r="25" spans="1:10" s="5" customFormat="1" ht="38.25" x14ac:dyDescent="0.2">
      <c r="A25" s="8">
        <v>12</v>
      </c>
      <c r="B25" s="7" t="s">
        <v>29</v>
      </c>
      <c r="C25" s="8">
        <v>1</v>
      </c>
      <c r="D25" s="20">
        <v>63369.68</v>
      </c>
      <c r="E25" s="23" t="s">
        <v>44</v>
      </c>
      <c r="F25" s="23" t="s">
        <v>31</v>
      </c>
      <c r="G25" s="9"/>
      <c r="H25" s="9"/>
      <c r="I25" s="24"/>
      <c r="J25" s="25"/>
    </row>
    <row r="26" spans="1:10" s="35" customFormat="1" ht="38.25" x14ac:dyDescent="0.2">
      <c r="A26" s="8">
        <v>13</v>
      </c>
      <c r="B26" s="7" t="s">
        <v>4</v>
      </c>
      <c r="C26" s="8">
        <v>2</v>
      </c>
      <c r="D26" s="30">
        <v>82777.788953629293</v>
      </c>
      <c r="E26" s="31" t="s">
        <v>45</v>
      </c>
      <c r="F26" s="31" t="s">
        <v>46</v>
      </c>
      <c r="G26" s="32"/>
      <c r="H26" s="32"/>
      <c r="I26" s="33"/>
      <c r="J26" s="34"/>
    </row>
    <row r="27" spans="1:10" x14ac:dyDescent="0.2">
      <c r="A27" s="8">
        <v>14</v>
      </c>
      <c r="B27" s="7" t="s">
        <v>40</v>
      </c>
      <c r="C27" s="8">
        <v>1</v>
      </c>
      <c r="D27" s="30">
        <v>54168.75</v>
      </c>
      <c r="E27" s="23" t="s">
        <v>21</v>
      </c>
      <c r="F27" s="7" t="s">
        <v>25</v>
      </c>
      <c r="G27" s="9"/>
      <c r="H27" s="9"/>
      <c r="I27" s="24"/>
      <c r="J27" s="25"/>
    </row>
    <row r="28" spans="1:10" x14ac:dyDescent="0.2">
      <c r="A28" s="8">
        <v>15</v>
      </c>
      <c r="B28" s="7" t="s">
        <v>40</v>
      </c>
      <c r="C28" s="8">
        <v>1</v>
      </c>
      <c r="D28" s="30">
        <v>54168.75</v>
      </c>
      <c r="E28" s="23" t="s">
        <v>47</v>
      </c>
      <c r="F28" s="23" t="s">
        <v>30</v>
      </c>
      <c r="G28" s="9"/>
      <c r="H28" s="9"/>
      <c r="I28" s="24"/>
      <c r="J28" s="25"/>
    </row>
    <row r="31" spans="1:10" ht="13.5" thickBot="1" x14ac:dyDescent="0.25">
      <c r="C31" s="12">
        <f>SUM(C14:C30)</f>
        <v>17</v>
      </c>
    </row>
    <row r="32" spans="1:10" ht="13.5" thickTop="1" x14ac:dyDescent="0.2">
      <c r="E32" s="1"/>
    </row>
    <row r="33" spans="2:7" x14ac:dyDescent="0.2">
      <c r="E33" s="1" t="s">
        <v>12</v>
      </c>
    </row>
    <row r="34" spans="2:7" x14ac:dyDescent="0.2">
      <c r="E34" s="1"/>
    </row>
    <row r="35" spans="2:7" x14ac:dyDescent="0.2">
      <c r="B35" s="1" t="s">
        <v>6</v>
      </c>
      <c r="C35" s="18" t="s">
        <v>7</v>
      </c>
      <c r="E35" s="1"/>
      <c r="F35" s="1" t="s">
        <v>9</v>
      </c>
      <c r="G35" s="18" t="s">
        <v>7</v>
      </c>
    </row>
    <row r="36" spans="2:7" x14ac:dyDescent="0.2">
      <c r="E36" s="1"/>
    </row>
    <row r="37" spans="2:7" x14ac:dyDescent="0.2">
      <c r="B37" s="16"/>
      <c r="C37" s="17"/>
      <c r="E37" s="1"/>
      <c r="F37" s="16"/>
      <c r="G37" s="17"/>
    </row>
    <row r="38" spans="2:7" x14ac:dyDescent="0.2">
      <c r="E38" s="1"/>
    </row>
    <row r="39" spans="2:7" x14ac:dyDescent="0.2">
      <c r="E39" s="1"/>
    </row>
    <row r="40" spans="2:7" x14ac:dyDescent="0.2">
      <c r="E40" s="1"/>
    </row>
    <row r="41" spans="2:7" x14ac:dyDescent="0.2">
      <c r="B41" s="1" t="s">
        <v>8</v>
      </c>
      <c r="C41" s="18" t="s">
        <v>7</v>
      </c>
      <c r="E41" s="1"/>
      <c r="F41" s="1" t="s">
        <v>15</v>
      </c>
      <c r="G41" s="18" t="s">
        <v>7</v>
      </c>
    </row>
    <row r="42" spans="2:7" x14ac:dyDescent="0.2">
      <c r="E42" s="1"/>
    </row>
    <row r="43" spans="2:7" x14ac:dyDescent="0.2">
      <c r="B43" s="4"/>
      <c r="C43" s="14"/>
      <c r="E43" s="1"/>
      <c r="F43" s="4"/>
      <c r="G43" s="14"/>
    </row>
  </sheetData>
  <autoFilter ref="A13:J21" xr:uid="{00000000-0009-0000-0000-000000000000}">
    <filterColumn colId="8" showButton="0"/>
  </autoFilter>
  <mergeCells count="26">
    <mergeCell ref="I14:J14"/>
    <mergeCell ref="I15:J15"/>
    <mergeCell ref="H12:H13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I24:J24"/>
    <mergeCell ref="I25:J25"/>
    <mergeCell ref="I26:J26"/>
    <mergeCell ref="I28:J28"/>
    <mergeCell ref="I16:J16"/>
    <mergeCell ref="I17:J17"/>
    <mergeCell ref="I18:J18"/>
    <mergeCell ref="I22:J22"/>
    <mergeCell ref="I23:J23"/>
    <mergeCell ref="I27:J27"/>
    <mergeCell ref="I19:J19"/>
    <mergeCell ref="I20:J20"/>
    <mergeCell ref="I21:J21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803810-5BA1-450F-ADB3-7A4B49B884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B056F2-3747-4CFC-8A95-134FA92D5E4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CF82645-6065-4108-8B6D-FD799CDC38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UACCB</vt:lpstr>
      <vt:lpstr>UACCB!Print_Area</vt:lpstr>
      <vt:lpstr>UACCB!Print_Titles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</cp:lastModifiedBy>
  <cp:lastPrinted>2021-04-15T15:36:12Z</cp:lastPrinted>
  <dcterms:created xsi:type="dcterms:W3CDTF">2014-04-17T21:00:28Z</dcterms:created>
  <dcterms:modified xsi:type="dcterms:W3CDTF">2023-04-21T20:58:14Z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